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14220" windowHeight="11130"/>
  </bookViews>
  <sheets>
    <sheet name="2-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D54" i="1"/>
  <c r="C54" i="1"/>
  <c r="H53" i="1"/>
  <c r="G53" i="1"/>
  <c r="F53" i="1"/>
  <c r="H52" i="1"/>
  <c r="G52" i="1"/>
  <c r="F52" i="1"/>
  <c r="H51" i="1"/>
  <c r="G51" i="1"/>
  <c r="F51" i="1"/>
  <c r="H50" i="1"/>
  <c r="G50" i="1"/>
  <c r="F50" i="1"/>
  <c r="H49" i="1"/>
  <c r="G49" i="1"/>
  <c r="F49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H54" i="1" s="1"/>
  <c r="G33" i="1"/>
  <c r="G54" i="1" s="1"/>
  <c r="F33" i="1"/>
  <c r="F54" i="1" s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H28" i="1" s="1"/>
  <c r="G6" i="1"/>
  <c r="G28" i="1" s="1"/>
  <c r="F6" i="1"/>
  <c r="F28" i="1" s="1"/>
</calcChain>
</file>

<file path=xl/sharedStrings.xml><?xml version="1.0" encoding="utf-8"?>
<sst xmlns="http://schemas.openxmlformats.org/spreadsheetml/2006/main" count="93" uniqueCount="38">
  <si>
    <t>日本の５歳階級人口（2015年）</t>
    <rPh sb="0" eb="2">
      <t>ニホン</t>
    </rPh>
    <rPh sb="4" eb="5">
      <t>サイ</t>
    </rPh>
    <rPh sb="5" eb="7">
      <t>カイキュウ</t>
    </rPh>
    <rPh sb="7" eb="9">
      <t>ジンコウ</t>
    </rPh>
    <rPh sb="14" eb="15">
      <t>ネン</t>
    </rPh>
    <phoneticPr fontId="1"/>
  </si>
  <si>
    <t>平成27年国勢調査人口等基本集計（総務省統計局）</t>
  </si>
  <si>
    <t xml:space="preserve">第4-3表　出生の月(4区分)，年齢(5歳階級)，男女別人口(総数及び日本人) － 全国※，全国市部・郡部，都道府県※，都道府県市部・郡部，市区町村※ </t>
  </si>
  <si>
    <t>年齢階級</t>
    <rPh sb="0" eb="2">
      <t>ネンレイ</t>
    </rPh>
    <rPh sb="2" eb="4">
      <t>カイキュウ</t>
    </rPh>
    <phoneticPr fontId="1"/>
  </si>
  <si>
    <t>人口（人）</t>
    <rPh sb="0" eb="2">
      <t>ジンコウ</t>
    </rPh>
    <rPh sb="3" eb="4">
      <t>ニン</t>
    </rPh>
    <phoneticPr fontId="1"/>
  </si>
  <si>
    <t>割合（％）</t>
    <rPh sb="0" eb="2">
      <t>ワリアイ</t>
    </rPh>
    <phoneticPr fontId="1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</si>
  <si>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</si>
  <si>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</si>
  <si>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1"/>
  </si>
  <si>
    <t>総数（男女別）</t>
  </si>
  <si>
    <t>男</t>
  </si>
  <si>
    <t>女</t>
  </si>
  <si>
    <t>　0～4歳</t>
  </si>
  <si>
    <t>総数（年齢）</t>
  </si>
  <si>
    <t>　5～9歳</t>
  </si>
  <si>
    <t>　10～14歳</t>
  </si>
  <si>
    <t>　15～19歳</t>
  </si>
  <si>
    <t>　20～24歳</t>
  </si>
  <si>
    <t>　25～29歳</t>
  </si>
  <si>
    <t>　30～34歳</t>
  </si>
  <si>
    <t>　35～39歳</t>
  </si>
  <si>
    <t>　40～44歳</t>
  </si>
  <si>
    <t>　45～49歳</t>
  </si>
  <si>
    <t>　50～54歳</t>
  </si>
  <si>
    <t>　55～59歳</t>
  </si>
  <si>
    <t>　60～64歳</t>
  </si>
  <si>
    <t>　65～69歳</t>
  </si>
  <si>
    <t>　70～74歳</t>
  </si>
  <si>
    <t>　75～79歳</t>
  </si>
  <si>
    <t>　80～84歳</t>
  </si>
  <si>
    <t>　85～89歳</t>
  </si>
  <si>
    <t>　90～94歳</t>
  </si>
  <si>
    <t>　95～99歳</t>
  </si>
  <si>
    <t>　100歳以上</t>
  </si>
  <si>
    <t>　年齢「不詳」</t>
  </si>
  <si>
    <t>総数</t>
    <phoneticPr fontId="1"/>
  </si>
  <si>
    <t>≪年齢不詳を除く≫</t>
    <rPh sb="1" eb="3">
      <t>ネンレイ</t>
    </rPh>
    <rPh sb="3" eb="5">
      <t>フショウ</t>
    </rPh>
    <rPh sb="6" eb="7">
      <t>ノゾ</t>
    </rPh>
    <phoneticPr fontId="1"/>
  </si>
  <si>
    <t>総数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</si>
</sst>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2" fontId="0" fillId="0" borderId="7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2" fontId="0" fillId="0" borderId="8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4"/>
  <sheetViews>
    <sheetView tabSelected="1" workbookViewId="0">
      <selection activeCell="J22" sqref="J22"/>
    </sheetView>
  </sheetViews>
  <sheetFormatPr defaultRowHeight="18.75" x14ac:dyDescent="0.4"/>
  <cols>
    <col min="2" max="2" width="12" customWidth="1"/>
    <col min="3" max="5" width="10.625" customWidth="1"/>
    <col min="14" max="14" width="10.25" customWidth="1"/>
  </cols>
  <sheetData>
    <row r="2" spans="2:16" x14ac:dyDescent="0.4">
      <c r="B2" t="s">
        <v>0</v>
      </c>
      <c r="M2" t="s">
        <v>1</v>
      </c>
    </row>
    <row r="3" spans="2:16" x14ac:dyDescent="0.4">
      <c r="H3" s="1"/>
      <c r="M3" t="s">
        <v>2</v>
      </c>
    </row>
    <row r="4" spans="2:16" x14ac:dyDescent="0.4">
      <c r="B4" s="2" t="s">
        <v>3</v>
      </c>
      <c r="C4" s="3" t="s">
        <v>4</v>
      </c>
      <c r="D4" s="4"/>
      <c r="E4" s="5"/>
      <c r="F4" s="3" t="s">
        <v>5</v>
      </c>
      <c r="G4" s="4"/>
      <c r="H4" s="5"/>
    </row>
    <row r="5" spans="2:16" x14ac:dyDescent="0.4">
      <c r="B5" s="6"/>
      <c r="C5" s="7" t="s">
        <v>6</v>
      </c>
      <c r="D5" s="7" t="s">
        <v>7</v>
      </c>
      <c r="E5" s="8" t="s">
        <v>8</v>
      </c>
      <c r="F5" s="7" t="s">
        <v>6</v>
      </c>
      <c r="G5" s="7" t="s">
        <v>7</v>
      </c>
      <c r="H5" s="8" t="s">
        <v>8</v>
      </c>
      <c r="N5" s="9" t="s">
        <v>9</v>
      </c>
      <c r="O5" s="9" t="s">
        <v>10</v>
      </c>
      <c r="P5" s="9" t="s">
        <v>11</v>
      </c>
    </row>
    <row r="6" spans="2:16" x14ac:dyDescent="0.4">
      <c r="B6" s="10" t="s">
        <v>12</v>
      </c>
      <c r="C6" s="11">
        <v>4987706</v>
      </c>
      <c r="D6" s="11">
        <v>2550921</v>
      </c>
      <c r="E6" s="11">
        <v>2436785</v>
      </c>
      <c r="F6" s="11">
        <f>ROUND(C6/$C$28*100,2)</f>
        <v>3.92</v>
      </c>
      <c r="G6" s="11">
        <f>ROUND(D6/$D$28*100,2)</f>
        <v>4.12</v>
      </c>
      <c r="H6" s="11">
        <f>ROUND(E6/$E$28*100,2)</f>
        <v>3.73</v>
      </c>
      <c r="M6" t="s">
        <v>13</v>
      </c>
      <c r="N6">
        <v>127094745</v>
      </c>
      <c r="O6">
        <v>61841738</v>
      </c>
      <c r="P6">
        <v>65253007</v>
      </c>
    </row>
    <row r="7" spans="2:16" x14ac:dyDescent="0.4">
      <c r="B7" s="11" t="s">
        <v>14</v>
      </c>
      <c r="C7" s="11">
        <v>5299787</v>
      </c>
      <c r="D7" s="11">
        <v>2714591</v>
      </c>
      <c r="E7" s="11">
        <v>2585196</v>
      </c>
      <c r="F7" s="11">
        <f t="shared" ref="F7:F27" si="0">ROUND(C7/$C$28*100,2)</f>
        <v>4.17</v>
      </c>
      <c r="G7" s="11">
        <f t="shared" ref="G7:G27" si="1">ROUND(D7/$D$28*100,2)</f>
        <v>4.3899999999999997</v>
      </c>
      <c r="H7" s="11">
        <f t="shared" ref="H7:H27" si="2">ROUND(E7/$E$28*100,2)</f>
        <v>3.96</v>
      </c>
      <c r="M7" t="s">
        <v>12</v>
      </c>
      <c r="N7">
        <v>4987706</v>
      </c>
      <c r="O7">
        <v>2550921</v>
      </c>
      <c r="P7">
        <v>2436785</v>
      </c>
    </row>
    <row r="8" spans="2:16" x14ac:dyDescent="0.4">
      <c r="B8" s="11" t="s">
        <v>15</v>
      </c>
      <c r="C8" s="11">
        <v>5599317</v>
      </c>
      <c r="D8" s="11">
        <v>2868024</v>
      </c>
      <c r="E8" s="11">
        <v>2731293</v>
      </c>
      <c r="F8" s="11">
        <f t="shared" si="0"/>
        <v>4.41</v>
      </c>
      <c r="G8" s="11">
        <f t="shared" si="1"/>
        <v>4.6399999999999997</v>
      </c>
      <c r="H8" s="11">
        <f t="shared" si="2"/>
        <v>4.1900000000000004</v>
      </c>
      <c r="M8" t="s">
        <v>14</v>
      </c>
      <c r="N8">
        <v>5299787</v>
      </c>
      <c r="O8">
        <v>2714591</v>
      </c>
      <c r="P8">
        <v>2585196</v>
      </c>
    </row>
    <row r="9" spans="2:16" x14ac:dyDescent="0.4">
      <c r="B9" s="11" t="s">
        <v>16</v>
      </c>
      <c r="C9" s="11">
        <v>6008388</v>
      </c>
      <c r="D9" s="11">
        <v>3085416</v>
      </c>
      <c r="E9" s="11">
        <v>2922972</v>
      </c>
      <c r="F9" s="11">
        <f t="shared" si="0"/>
        <v>4.7300000000000004</v>
      </c>
      <c r="G9" s="11">
        <f t="shared" si="1"/>
        <v>4.99</v>
      </c>
      <c r="H9" s="11">
        <f t="shared" si="2"/>
        <v>4.4800000000000004</v>
      </c>
      <c r="M9" t="s">
        <v>15</v>
      </c>
      <c r="N9">
        <v>5599317</v>
      </c>
      <c r="O9">
        <v>2868024</v>
      </c>
      <c r="P9">
        <v>2731293</v>
      </c>
    </row>
    <row r="10" spans="2:16" x14ac:dyDescent="0.4">
      <c r="B10" s="11" t="s">
        <v>17</v>
      </c>
      <c r="C10" s="11">
        <v>5968127</v>
      </c>
      <c r="D10" s="11">
        <v>3046392</v>
      </c>
      <c r="E10" s="11">
        <v>2921735</v>
      </c>
      <c r="F10" s="12">
        <f t="shared" si="0"/>
        <v>4.7</v>
      </c>
      <c r="G10" s="11">
        <f t="shared" si="1"/>
        <v>4.93</v>
      </c>
      <c r="H10" s="11">
        <f t="shared" si="2"/>
        <v>4.4800000000000004</v>
      </c>
      <c r="M10" t="s">
        <v>16</v>
      </c>
      <c r="N10">
        <v>6008388</v>
      </c>
      <c r="O10">
        <v>3085416</v>
      </c>
      <c r="P10">
        <v>2922972</v>
      </c>
    </row>
    <row r="11" spans="2:16" x14ac:dyDescent="0.4">
      <c r="B11" s="11" t="s">
        <v>18</v>
      </c>
      <c r="C11" s="11">
        <v>6409612</v>
      </c>
      <c r="D11" s="11">
        <v>3255717</v>
      </c>
      <c r="E11" s="11">
        <v>3153895</v>
      </c>
      <c r="F11" s="11">
        <f t="shared" si="0"/>
        <v>5.04</v>
      </c>
      <c r="G11" s="11">
        <f t="shared" si="1"/>
        <v>5.26</v>
      </c>
      <c r="H11" s="11">
        <f t="shared" si="2"/>
        <v>4.83</v>
      </c>
      <c r="M11" t="s">
        <v>17</v>
      </c>
      <c r="N11">
        <v>5968127</v>
      </c>
      <c r="O11">
        <v>3046392</v>
      </c>
      <c r="P11">
        <v>2921735</v>
      </c>
    </row>
    <row r="12" spans="2:16" x14ac:dyDescent="0.4">
      <c r="B12" s="11" t="s">
        <v>19</v>
      </c>
      <c r="C12" s="11">
        <v>7290878</v>
      </c>
      <c r="D12" s="11">
        <v>3684747</v>
      </c>
      <c r="E12" s="11">
        <v>3606131</v>
      </c>
      <c r="F12" s="11">
        <f t="shared" si="0"/>
        <v>5.74</v>
      </c>
      <c r="G12" s="11">
        <f t="shared" si="1"/>
        <v>5.96</v>
      </c>
      <c r="H12" s="11">
        <f t="shared" si="2"/>
        <v>5.53</v>
      </c>
      <c r="M12" t="s">
        <v>18</v>
      </c>
      <c r="N12">
        <v>6409612</v>
      </c>
      <c r="O12">
        <v>3255717</v>
      </c>
      <c r="P12">
        <v>3153895</v>
      </c>
    </row>
    <row r="13" spans="2:16" x14ac:dyDescent="0.4">
      <c r="B13" s="11" t="s">
        <v>20</v>
      </c>
      <c r="C13" s="11">
        <v>8316157</v>
      </c>
      <c r="D13" s="11">
        <v>4204202</v>
      </c>
      <c r="E13" s="11">
        <v>4111955</v>
      </c>
      <c r="F13" s="11">
        <f t="shared" si="0"/>
        <v>6.54</v>
      </c>
      <c r="G13" s="12">
        <f t="shared" si="1"/>
        <v>6.8</v>
      </c>
      <c r="H13" s="12">
        <f t="shared" si="2"/>
        <v>6.3</v>
      </c>
      <c r="M13" t="s">
        <v>19</v>
      </c>
      <c r="N13">
        <v>7290878</v>
      </c>
      <c r="O13">
        <v>3684747</v>
      </c>
      <c r="P13">
        <v>3606131</v>
      </c>
    </row>
    <row r="14" spans="2:16" x14ac:dyDescent="0.4">
      <c r="B14" s="11" t="s">
        <v>21</v>
      </c>
      <c r="C14" s="11">
        <v>9732218</v>
      </c>
      <c r="D14" s="11">
        <v>4914018</v>
      </c>
      <c r="E14" s="11">
        <v>4818200</v>
      </c>
      <c r="F14" s="11">
        <f t="shared" si="0"/>
        <v>7.66</v>
      </c>
      <c r="G14" s="11">
        <f t="shared" si="1"/>
        <v>7.95</v>
      </c>
      <c r="H14" s="11">
        <f t="shared" si="2"/>
        <v>7.38</v>
      </c>
      <c r="M14" t="s">
        <v>20</v>
      </c>
      <c r="N14">
        <v>8316157</v>
      </c>
      <c r="O14">
        <v>4204202</v>
      </c>
      <c r="P14">
        <v>4111955</v>
      </c>
    </row>
    <row r="15" spans="2:16" x14ac:dyDescent="0.4">
      <c r="B15" s="11" t="s">
        <v>22</v>
      </c>
      <c r="C15" s="11">
        <v>8662804</v>
      </c>
      <c r="D15" s="11">
        <v>4354877</v>
      </c>
      <c r="E15" s="11">
        <v>4307927</v>
      </c>
      <c r="F15" s="11">
        <f t="shared" si="0"/>
        <v>6.82</v>
      </c>
      <c r="G15" s="11">
        <f t="shared" si="1"/>
        <v>7.04</v>
      </c>
      <c r="H15" s="12">
        <f t="shared" si="2"/>
        <v>6.6</v>
      </c>
      <c r="M15" t="s">
        <v>21</v>
      </c>
      <c r="N15">
        <v>9732218</v>
      </c>
      <c r="O15">
        <v>4914018</v>
      </c>
      <c r="P15">
        <v>4818200</v>
      </c>
    </row>
    <row r="16" spans="2:16" x14ac:dyDescent="0.4">
      <c r="B16" s="11" t="s">
        <v>23</v>
      </c>
      <c r="C16" s="11">
        <v>7930296</v>
      </c>
      <c r="D16" s="11">
        <v>3968311</v>
      </c>
      <c r="E16" s="11">
        <v>3961985</v>
      </c>
      <c r="F16" s="11">
        <f t="shared" si="0"/>
        <v>6.24</v>
      </c>
      <c r="G16" s="11">
        <f t="shared" si="1"/>
        <v>6.42</v>
      </c>
      <c r="H16" s="11">
        <f t="shared" si="2"/>
        <v>6.07</v>
      </c>
      <c r="M16" t="s">
        <v>22</v>
      </c>
      <c r="N16">
        <v>8662804</v>
      </c>
      <c r="O16">
        <v>4354877</v>
      </c>
      <c r="P16">
        <v>4307927</v>
      </c>
    </row>
    <row r="17" spans="2:16" x14ac:dyDescent="0.4">
      <c r="B17" s="11" t="s">
        <v>24</v>
      </c>
      <c r="C17" s="11">
        <v>7515246</v>
      </c>
      <c r="D17" s="11">
        <v>3729523</v>
      </c>
      <c r="E17" s="11">
        <v>3785723</v>
      </c>
      <c r="F17" s="11">
        <f t="shared" si="0"/>
        <v>5.91</v>
      </c>
      <c r="G17" s="11">
        <f t="shared" si="1"/>
        <v>6.03</v>
      </c>
      <c r="H17" s="12">
        <f t="shared" si="2"/>
        <v>5.8</v>
      </c>
      <c r="M17" t="s">
        <v>23</v>
      </c>
      <c r="N17">
        <v>7930296</v>
      </c>
      <c r="O17">
        <v>3968311</v>
      </c>
      <c r="P17">
        <v>3961985</v>
      </c>
    </row>
    <row r="18" spans="2:16" x14ac:dyDescent="0.4">
      <c r="B18" s="11" t="s">
        <v>25</v>
      </c>
      <c r="C18" s="11">
        <v>8455010</v>
      </c>
      <c r="D18" s="11">
        <v>4151119</v>
      </c>
      <c r="E18" s="11">
        <v>4303891</v>
      </c>
      <c r="F18" s="11">
        <f t="shared" si="0"/>
        <v>6.65</v>
      </c>
      <c r="G18" s="11">
        <f t="shared" si="1"/>
        <v>6.71</v>
      </c>
      <c r="H18" s="12">
        <f t="shared" si="2"/>
        <v>6.6</v>
      </c>
      <c r="M18" t="s">
        <v>24</v>
      </c>
      <c r="N18">
        <v>7515246</v>
      </c>
      <c r="O18">
        <v>3729523</v>
      </c>
      <c r="P18">
        <v>3785723</v>
      </c>
    </row>
    <row r="19" spans="2:16" x14ac:dyDescent="0.4">
      <c r="B19" s="11" t="s">
        <v>26</v>
      </c>
      <c r="C19" s="11">
        <v>9643867</v>
      </c>
      <c r="D19" s="11">
        <v>4659662</v>
      </c>
      <c r="E19" s="11">
        <v>4984205</v>
      </c>
      <c r="F19" s="11">
        <f t="shared" si="0"/>
        <v>7.59</v>
      </c>
      <c r="G19" s="11">
        <f t="shared" si="1"/>
        <v>7.53</v>
      </c>
      <c r="H19" s="11">
        <f t="shared" si="2"/>
        <v>7.64</v>
      </c>
      <c r="M19" t="s">
        <v>25</v>
      </c>
      <c r="N19">
        <v>8455010</v>
      </c>
      <c r="O19">
        <v>4151119</v>
      </c>
      <c r="P19">
        <v>4303891</v>
      </c>
    </row>
    <row r="20" spans="2:16" x14ac:dyDescent="0.4">
      <c r="B20" s="11" t="s">
        <v>27</v>
      </c>
      <c r="C20" s="11">
        <v>7695811</v>
      </c>
      <c r="D20" s="11">
        <v>3582440</v>
      </c>
      <c r="E20" s="11">
        <v>4113371</v>
      </c>
      <c r="F20" s="11">
        <f t="shared" si="0"/>
        <v>6.06</v>
      </c>
      <c r="G20" s="11">
        <f t="shared" si="1"/>
        <v>5.79</v>
      </c>
      <c r="H20" s="12">
        <f t="shared" si="2"/>
        <v>6.3</v>
      </c>
      <c r="M20" t="s">
        <v>26</v>
      </c>
      <c r="N20">
        <v>9643867</v>
      </c>
      <c r="O20">
        <v>4659662</v>
      </c>
      <c r="P20">
        <v>4984205</v>
      </c>
    </row>
    <row r="21" spans="2:16" x14ac:dyDescent="0.4">
      <c r="B21" s="11" t="s">
        <v>28</v>
      </c>
      <c r="C21" s="11">
        <v>6276856</v>
      </c>
      <c r="D21" s="11">
        <v>2787417</v>
      </c>
      <c r="E21" s="11">
        <v>3489439</v>
      </c>
      <c r="F21" s="11">
        <f t="shared" si="0"/>
        <v>4.9400000000000004</v>
      </c>
      <c r="G21" s="11">
        <f t="shared" si="1"/>
        <v>4.51</v>
      </c>
      <c r="H21" s="11">
        <f t="shared" si="2"/>
        <v>5.35</v>
      </c>
      <c r="M21" t="s">
        <v>27</v>
      </c>
      <c r="N21">
        <v>7695811</v>
      </c>
      <c r="O21">
        <v>3582440</v>
      </c>
      <c r="P21">
        <v>4113371</v>
      </c>
    </row>
    <row r="22" spans="2:16" x14ac:dyDescent="0.4">
      <c r="B22" s="11" t="s">
        <v>29</v>
      </c>
      <c r="C22" s="11">
        <v>4961420</v>
      </c>
      <c r="D22" s="11">
        <v>1994326</v>
      </c>
      <c r="E22" s="11">
        <v>2967094</v>
      </c>
      <c r="F22" s="12">
        <f t="shared" si="0"/>
        <v>3.9</v>
      </c>
      <c r="G22" s="11">
        <f t="shared" si="1"/>
        <v>3.22</v>
      </c>
      <c r="H22" s="11">
        <f t="shared" si="2"/>
        <v>4.55</v>
      </c>
      <c r="M22" t="s">
        <v>28</v>
      </c>
      <c r="N22">
        <v>6276856</v>
      </c>
      <c r="O22">
        <v>2787417</v>
      </c>
      <c r="P22">
        <v>3489439</v>
      </c>
    </row>
    <row r="23" spans="2:16" x14ac:dyDescent="0.4">
      <c r="B23" s="11" t="s">
        <v>30</v>
      </c>
      <c r="C23" s="11">
        <v>3117257</v>
      </c>
      <c r="D23" s="11">
        <v>1056641</v>
      </c>
      <c r="E23" s="11">
        <v>2060616</v>
      </c>
      <c r="F23" s="11">
        <f t="shared" si="0"/>
        <v>2.4500000000000002</v>
      </c>
      <c r="G23" s="11">
        <f t="shared" si="1"/>
        <v>1.71</v>
      </c>
      <c r="H23" s="11">
        <f t="shared" si="2"/>
        <v>3.16</v>
      </c>
      <c r="M23" t="s">
        <v>29</v>
      </c>
      <c r="N23">
        <v>4961420</v>
      </c>
      <c r="O23">
        <v>1994326</v>
      </c>
      <c r="P23">
        <v>2967094</v>
      </c>
    </row>
    <row r="24" spans="2:16" x14ac:dyDescent="0.4">
      <c r="B24" s="11" t="s">
        <v>31</v>
      </c>
      <c r="C24" s="11">
        <v>1349120</v>
      </c>
      <c r="D24" s="11">
        <v>333335</v>
      </c>
      <c r="E24" s="11">
        <v>1015785</v>
      </c>
      <c r="F24" s="11">
        <f t="shared" si="0"/>
        <v>1.06</v>
      </c>
      <c r="G24" s="11">
        <f t="shared" si="1"/>
        <v>0.54</v>
      </c>
      <c r="H24" s="11">
        <f t="shared" si="2"/>
        <v>1.56</v>
      </c>
      <c r="M24" t="s">
        <v>30</v>
      </c>
      <c r="N24">
        <v>3117257</v>
      </c>
      <c r="O24">
        <v>1056641</v>
      </c>
      <c r="P24">
        <v>2060616</v>
      </c>
    </row>
    <row r="25" spans="2:16" x14ac:dyDescent="0.4">
      <c r="B25" s="11" t="s">
        <v>32</v>
      </c>
      <c r="C25" s="11">
        <v>359347</v>
      </c>
      <c r="D25" s="11">
        <v>63265</v>
      </c>
      <c r="E25" s="11">
        <v>296082</v>
      </c>
      <c r="F25" s="11">
        <f t="shared" si="0"/>
        <v>0.28000000000000003</v>
      </c>
      <c r="G25" s="12">
        <f t="shared" si="1"/>
        <v>0.1</v>
      </c>
      <c r="H25" s="11">
        <f t="shared" si="2"/>
        <v>0.45</v>
      </c>
      <c r="M25" t="s">
        <v>31</v>
      </c>
      <c r="N25">
        <v>1349120</v>
      </c>
      <c r="O25">
        <v>333335</v>
      </c>
      <c r="P25">
        <v>1015785</v>
      </c>
    </row>
    <row r="26" spans="2:16" x14ac:dyDescent="0.4">
      <c r="B26" s="11" t="s">
        <v>33</v>
      </c>
      <c r="C26" s="11">
        <v>61763</v>
      </c>
      <c r="D26" s="11">
        <v>8383</v>
      </c>
      <c r="E26" s="11">
        <v>53380</v>
      </c>
      <c r="F26" s="11">
        <f t="shared" si="0"/>
        <v>0.05</v>
      </c>
      <c r="G26" s="11">
        <f t="shared" si="1"/>
        <v>0.01</v>
      </c>
      <c r="H26" s="11">
        <f t="shared" si="2"/>
        <v>0.08</v>
      </c>
      <c r="M26" t="s">
        <v>32</v>
      </c>
      <c r="N26">
        <v>359347</v>
      </c>
      <c r="O26">
        <v>63265</v>
      </c>
      <c r="P26">
        <v>296082</v>
      </c>
    </row>
    <row r="27" spans="2:16" x14ac:dyDescent="0.4">
      <c r="B27" s="11" t="s">
        <v>34</v>
      </c>
      <c r="C27" s="11">
        <v>1453758</v>
      </c>
      <c r="D27" s="11">
        <v>828411</v>
      </c>
      <c r="E27" s="11">
        <v>625347</v>
      </c>
      <c r="F27" s="11">
        <f t="shared" si="0"/>
        <v>1.1399999999999999</v>
      </c>
      <c r="G27" s="11">
        <f t="shared" si="1"/>
        <v>1.34</v>
      </c>
      <c r="H27" s="11">
        <f t="shared" si="2"/>
        <v>0.96</v>
      </c>
      <c r="M27" t="s">
        <v>33</v>
      </c>
      <c r="N27">
        <v>61763</v>
      </c>
      <c r="O27">
        <v>8383</v>
      </c>
      <c r="P27">
        <v>53380</v>
      </c>
    </row>
    <row r="28" spans="2:16" x14ac:dyDescent="0.4">
      <c r="B28" s="13" t="s">
        <v>35</v>
      </c>
      <c r="C28" s="14">
        <v>127094745</v>
      </c>
      <c r="D28" s="14">
        <v>61841738</v>
      </c>
      <c r="E28" s="14">
        <v>65253007</v>
      </c>
      <c r="F28" s="15">
        <f>SUM(F6:F27)</f>
        <v>100.00000000000001</v>
      </c>
      <c r="G28" s="14">
        <f>SUM(G6:G27)</f>
        <v>99.990000000000009</v>
      </c>
      <c r="H28" s="15">
        <f t="shared" ref="H28" si="3">SUM(H6:H27)</f>
        <v>99.999999999999986</v>
      </c>
      <c r="M28" t="s">
        <v>34</v>
      </c>
      <c r="N28">
        <v>1453758</v>
      </c>
      <c r="O28">
        <v>828411</v>
      </c>
      <c r="P28">
        <v>625347</v>
      </c>
    </row>
    <row r="30" spans="2:16" x14ac:dyDescent="0.4">
      <c r="B30" t="s">
        <v>36</v>
      </c>
    </row>
    <row r="31" spans="2:16" x14ac:dyDescent="0.4">
      <c r="B31" s="2" t="s">
        <v>3</v>
      </c>
      <c r="C31" s="3" t="s">
        <v>4</v>
      </c>
      <c r="D31" s="4"/>
      <c r="E31" s="5"/>
      <c r="F31" s="3" t="s">
        <v>5</v>
      </c>
      <c r="G31" s="4"/>
      <c r="H31" s="5"/>
    </row>
    <row r="32" spans="2:16" x14ac:dyDescent="0.4">
      <c r="B32" s="6"/>
      <c r="C32" s="7" t="s">
        <v>6</v>
      </c>
      <c r="D32" s="7" t="s">
        <v>7</v>
      </c>
      <c r="E32" s="8" t="s">
        <v>8</v>
      </c>
      <c r="F32" s="7" t="s">
        <v>6</v>
      </c>
      <c r="G32" s="7" t="s">
        <v>7</v>
      </c>
      <c r="H32" s="8" t="s">
        <v>8</v>
      </c>
    </row>
    <row r="33" spans="2:8" x14ac:dyDescent="0.4">
      <c r="B33" s="10" t="s">
        <v>12</v>
      </c>
      <c r="C33" s="11">
        <v>4987706</v>
      </c>
      <c r="D33" s="11">
        <v>2550921</v>
      </c>
      <c r="E33" s="11">
        <v>2436785</v>
      </c>
      <c r="F33" s="11">
        <f>ROUND(C33/$C$54*100,2)</f>
        <v>3.97</v>
      </c>
      <c r="G33" s="11">
        <f>ROUND(D33/$D$54*100,2)</f>
        <v>4.18</v>
      </c>
      <c r="H33" s="11">
        <f>ROUND(E33/$E$54*100,2)</f>
        <v>3.77</v>
      </c>
    </row>
    <row r="34" spans="2:8" x14ac:dyDescent="0.4">
      <c r="B34" s="11" t="s">
        <v>14</v>
      </c>
      <c r="C34" s="11">
        <v>5299787</v>
      </c>
      <c r="D34" s="11">
        <v>2714591</v>
      </c>
      <c r="E34" s="11">
        <v>2585196</v>
      </c>
      <c r="F34" s="11">
        <f t="shared" ref="F34:F53" si="4">ROUND(C34/$C$54*100,2)</f>
        <v>4.22</v>
      </c>
      <c r="G34" s="11">
        <f t="shared" ref="G34:G53" si="5">ROUND(D34/$D$54*100,2)</f>
        <v>4.45</v>
      </c>
      <c r="H34" s="12">
        <f t="shared" ref="H34:H53" si="6">ROUND(E34/$E$54*100,2)</f>
        <v>4</v>
      </c>
    </row>
    <row r="35" spans="2:8" x14ac:dyDescent="0.4">
      <c r="B35" s="11" t="s">
        <v>15</v>
      </c>
      <c r="C35" s="11">
        <v>5599317</v>
      </c>
      <c r="D35" s="11">
        <v>2868024</v>
      </c>
      <c r="E35" s="11">
        <v>2731293</v>
      </c>
      <c r="F35" s="11">
        <f t="shared" si="4"/>
        <v>4.46</v>
      </c>
      <c r="G35" s="12">
        <f t="shared" si="5"/>
        <v>4.7</v>
      </c>
      <c r="H35" s="11">
        <f t="shared" si="6"/>
        <v>4.2300000000000004</v>
      </c>
    </row>
    <row r="36" spans="2:8" x14ac:dyDescent="0.4">
      <c r="B36" s="11" t="s">
        <v>16</v>
      </c>
      <c r="C36" s="11">
        <v>6008388</v>
      </c>
      <c r="D36" s="11">
        <v>3085416</v>
      </c>
      <c r="E36" s="11">
        <v>2922972</v>
      </c>
      <c r="F36" s="11">
        <f t="shared" si="4"/>
        <v>4.78</v>
      </c>
      <c r="G36" s="11">
        <f t="shared" si="5"/>
        <v>5.0599999999999996</v>
      </c>
      <c r="H36" s="11">
        <f t="shared" si="6"/>
        <v>4.5199999999999996</v>
      </c>
    </row>
    <row r="37" spans="2:8" x14ac:dyDescent="0.4">
      <c r="B37" s="11" t="s">
        <v>17</v>
      </c>
      <c r="C37" s="11">
        <v>5968127</v>
      </c>
      <c r="D37" s="11">
        <v>3046392</v>
      </c>
      <c r="E37" s="11">
        <v>2921735</v>
      </c>
      <c r="F37" s="11">
        <f t="shared" si="4"/>
        <v>4.75</v>
      </c>
      <c r="G37" s="11">
        <f t="shared" si="5"/>
        <v>4.99</v>
      </c>
      <c r="H37" s="11">
        <f t="shared" si="6"/>
        <v>4.5199999999999996</v>
      </c>
    </row>
    <row r="38" spans="2:8" x14ac:dyDescent="0.4">
      <c r="B38" s="11" t="s">
        <v>18</v>
      </c>
      <c r="C38" s="11">
        <v>6409612</v>
      </c>
      <c r="D38" s="11">
        <v>3255717</v>
      </c>
      <c r="E38" s="11">
        <v>3153895</v>
      </c>
      <c r="F38" s="12">
        <f t="shared" si="4"/>
        <v>5.0999999999999996</v>
      </c>
      <c r="G38" s="11">
        <f t="shared" si="5"/>
        <v>5.34</v>
      </c>
      <c r="H38" s="11">
        <f t="shared" si="6"/>
        <v>4.88</v>
      </c>
    </row>
    <row r="39" spans="2:8" x14ac:dyDescent="0.4">
      <c r="B39" s="11" t="s">
        <v>19</v>
      </c>
      <c r="C39" s="11">
        <v>7290878</v>
      </c>
      <c r="D39" s="11">
        <v>3684747</v>
      </c>
      <c r="E39" s="11">
        <v>3606131</v>
      </c>
      <c r="F39" s="12">
        <f t="shared" si="4"/>
        <v>5.8</v>
      </c>
      <c r="G39" s="11">
        <f t="shared" si="5"/>
        <v>6.04</v>
      </c>
      <c r="H39" s="11">
        <f t="shared" si="6"/>
        <v>5.58</v>
      </c>
    </row>
    <row r="40" spans="2:8" x14ac:dyDescent="0.4">
      <c r="B40" s="11" t="s">
        <v>20</v>
      </c>
      <c r="C40" s="11">
        <v>8316157</v>
      </c>
      <c r="D40" s="11">
        <v>4204202</v>
      </c>
      <c r="E40" s="11">
        <v>4111955</v>
      </c>
      <c r="F40" s="11">
        <f t="shared" si="4"/>
        <v>6.62</v>
      </c>
      <c r="G40" s="11">
        <f t="shared" si="5"/>
        <v>6.89</v>
      </c>
      <c r="H40" s="11">
        <f t="shared" si="6"/>
        <v>6.36</v>
      </c>
    </row>
    <row r="41" spans="2:8" x14ac:dyDescent="0.4">
      <c r="B41" s="11" t="s">
        <v>21</v>
      </c>
      <c r="C41" s="11">
        <v>9732218</v>
      </c>
      <c r="D41" s="11">
        <v>4914018</v>
      </c>
      <c r="E41" s="11">
        <v>4818200</v>
      </c>
      <c r="F41" s="11">
        <f t="shared" si="4"/>
        <v>7.75</v>
      </c>
      <c r="G41" s="11">
        <f t="shared" si="5"/>
        <v>8.0500000000000007</v>
      </c>
      <c r="H41" s="11">
        <f t="shared" si="6"/>
        <v>7.46</v>
      </c>
    </row>
    <row r="42" spans="2:8" x14ac:dyDescent="0.4">
      <c r="B42" s="11" t="s">
        <v>22</v>
      </c>
      <c r="C42" s="11">
        <v>8662804</v>
      </c>
      <c r="D42" s="11">
        <v>4354877</v>
      </c>
      <c r="E42" s="11">
        <v>4307927</v>
      </c>
      <c r="F42" s="11">
        <f t="shared" si="4"/>
        <v>6.89</v>
      </c>
      <c r="G42" s="11">
        <f t="shared" si="5"/>
        <v>7.14</v>
      </c>
      <c r="H42" s="11">
        <f t="shared" si="6"/>
        <v>6.67</v>
      </c>
    </row>
    <row r="43" spans="2:8" x14ac:dyDescent="0.4">
      <c r="B43" s="11" t="s">
        <v>23</v>
      </c>
      <c r="C43" s="11">
        <v>7930296</v>
      </c>
      <c r="D43" s="11">
        <v>3968311</v>
      </c>
      <c r="E43" s="11">
        <v>3961985</v>
      </c>
      <c r="F43" s="11">
        <f t="shared" si="4"/>
        <v>6.31</v>
      </c>
      <c r="G43" s="12">
        <f t="shared" si="5"/>
        <v>6.5</v>
      </c>
      <c r="H43" s="11">
        <f t="shared" si="6"/>
        <v>6.13</v>
      </c>
    </row>
    <row r="44" spans="2:8" x14ac:dyDescent="0.4">
      <c r="B44" s="11" t="s">
        <v>24</v>
      </c>
      <c r="C44" s="11">
        <v>7515246</v>
      </c>
      <c r="D44" s="11">
        <v>3729523</v>
      </c>
      <c r="E44" s="11">
        <v>3785723</v>
      </c>
      <c r="F44" s="11">
        <f t="shared" si="4"/>
        <v>5.98</v>
      </c>
      <c r="G44" s="11">
        <f t="shared" si="5"/>
        <v>6.11</v>
      </c>
      <c r="H44" s="11">
        <f t="shared" si="6"/>
        <v>5.86</v>
      </c>
    </row>
    <row r="45" spans="2:8" x14ac:dyDescent="0.4">
      <c r="B45" s="11" t="s">
        <v>25</v>
      </c>
      <c r="C45" s="11">
        <v>8455010</v>
      </c>
      <c r="D45" s="11">
        <v>4151119</v>
      </c>
      <c r="E45" s="11">
        <v>4303891</v>
      </c>
      <c r="F45" s="11">
        <f t="shared" si="4"/>
        <v>6.73</v>
      </c>
      <c r="G45" s="12">
        <f t="shared" si="5"/>
        <v>6.8</v>
      </c>
      <c r="H45" s="11">
        <f t="shared" si="6"/>
        <v>6.66</v>
      </c>
    </row>
    <row r="46" spans="2:8" x14ac:dyDescent="0.4">
      <c r="B46" s="11" t="s">
        <v>26</v>
      </c>
      <c r="C46" s="11">
        <v>9643867</v>
      </c>
      <c r="D46" s="11">
        <v>4659662</v>
      </c>
      <c r="E46" s="11">
        <v>4984205</v>
      </c>
      <c r="F46" s="11">
        <f t="shared" si="4"/>
        <v>7.68</v>
      </c>
      <c r="G46" s="11">
        <f t="shared" si="5"/>
        <v>7.64</v>
      </c>
      <c r="H46" s="11">
        <f t="shared" si="6"/>
        <v>7.71</v>
      </c>
    </row>
    <row r="47" spans="2:8" x14ac:dyDescent="0.4">
      <c r="B47" s="11" t="s">
        <v>27</v>
      </c>
      <c r="C47" s="11">
        <v>7695811</v>
      </c>
      <c r="D47" s="11">
        <v>3582440</v>
      </c>
      <c r="E47" s="11">
        <v>4113371</v>
      </c>
      <c r="F47" s="11">
        <f t="shared" si="4"/>
        <v>6.13</v>
      </c>
      <c r="G47" s="11">
        <f t="shared" si="5"/>
        <v>5.87</v>
      </c>
      <c r="H47" s="11">
        <f t="shared" si="6"/>
        <v>6.36</v>
      </c>
    </row>
    <row r="48" spans="2:8" x14ac:dyDescent="0.4">
      <c r="B48" s="11" t="s">
        <v>28</v>
      </c>
      <c r="C48" s="11">
        <v>6276856</v>
      </c>
      <c r="D48" s="11">
        <v>2787417</v>
      </c>
      <c r="E48" s="11">
        <v>3489439</v>
      </c>
      <c r="F48" s="12">
        <f t="shared" si="4"/>
        <v>5</v>
      </c>
      <c r="G48" s="11">
        <f t="shared" si="5"/>
        <v>4.57</v>
      </c>
      <c r="H48" s="12">
        <f t="shared" si="6"/>
        <v>5.4</v>
      </c>
    </row>
    <row r="49" spans="2:8" x14ac:dyDescent="0.4">
      <c r="B49" s="11" t="s">
        <v>29</v>
      </c>
      <c r="C49" s="11">
        <v>4961420</v>
      </c>
      <c r="D49" s="11">
        <v>1994326</v>
      </c>
      <c r="E49" s="11">
        <v>2967094</v>
      </c>
      <c r="F49" s="11">
        <f t="shared" si="4"/>
        <v>3.95</v>
      </c>
      <c r="G49" s="11">
        <f t="shared" si="5"/>
        <v>3.27</v>
      </c>
      <c r="H49" s="11">
        <f t="shared" si="6"/>
        <v>4.59</v>
      </c>
    </row>
    <row r="50" spans="2:8" x14ac:dyDescent="0.4">
      <c r="B50" s="11" t="s">
        <v>30</v>
      </c>
      <c r="C50" s="11">
        <v>3117257</v>
      </c>
      <c r="D50" s="11">
        <v>1056641</v>
      </c>
      <c r="E50" s="11">
        <v>2060616</v>
      </c>
      <c r="F50" s="11">
        <f t="shared" si="4"/>
        <v>2.48</v>
      </c>
      <c r="G50" s="11">
        <f t="shared" si="5"/>
        <v>1.73</v>
      </c>
      <c r="H50" s="11">
        <f t="shared" si="6"/>
        <v>3.19</v>
      </c>
    </row>
    <row r="51" spans="2:8" x14ac:dyDescent="0.4">
      <c r="B51" s="11" t="s">
        <v>31</v>
      </c>
      <c r="C51" s="11">
        <v>1349120</v>
      </c>
      <c r="D51" s="11">
        <v>333335</v>
      </c>
      <c r="E51" s="11">
        <v>1015785</v>
      </c>
      <c r="F51" s="11">
        <f t="shared" si="4"/>
        <v>1.07</v>
      </c>
      <c r="G51" s="11">
        <f t="shared" si="5"/>
        <v>0.55000000000000004</v>
      </c>
      <c r="H51" s="11">
        <f t="shared" si="6"/>
        <v>1.57</v>
      </c>
    </row>
    <row r="52" spans="2:8" x14ac:dyDescent="0.4">
      <c r="B52" s="11" t="s">
        <v>32</v>
      </c>
      <c r="C52" s="11">
        <v>359347</v>
      </c>
      <c r="D52" s="11">
        <v>63265</v>
      </c>
      <c r="E52" s="11">
        <v>296082</v>
      </c>
      <c r="F52" s="11">
        <f t="shared" si="4"/>
        <v>0.28999999999999998</v>
      </c>
      <c r="G52" s="12">
        <f t="shared" si="5"/>
        <v>0.1</v>
      </c>
      <c r="H52" s="11">
        <f t="shared" si="6"/>
        <v>0.46</v>
      </c>
    </row>
    <row r="53" spans="2:8" x14ac:dyDescent="0.4">
      <c r="B53" s="11" t="s">
        <v>33</v>
      </c>
      <c r="C53" s="11">
        <v>61763</v>
      </c>
      <c r="D53" s="11">
        <v>8383</v>
      </c>
      <c r="E53" s="11">
        <v>53380</v>
      </c>
      <c r="F53" s="11">
        <f t="shared" si="4"/>
        <v>0.05</v>
      </c>
      <c r="G53" s="11">
        <f t="shared" si="5"/>
        <v>0.01</v>
      </c>
      <c r="H53" s="11">
        <f t="shared" si="6"/>
        <v>0.08</v>
      </c>
    </row>
    <row r="54" spans="2:8" x14ac:dyDescent="0.4">
      <c r="B54" s="13" t="s">
        <v>37</v>
      </c>
      <c r="C54" s="14">
        <f t="shared" ref="C54:H54" si="7">SUM(C33:C53)</f>
        <v>125640987</v>
      </c>
      <c r="D54" s="14">
        <f t="shared" si="7"/>
        <v>61013327</v>
      </c>
      <c r="E54" s="14">
        <f t="shared" si="7"/>
        <v>64627660</v>
      </c>
      <c r="F54" s="14">
        <f t="shared" si="7"/>
        <v>100.00999999999999</v>
      </c>
      <c r="G54" s="14">
        <f t="shared" si="7"/>
        <v>99.990000000000009</v>
      </c>
      <c r="H54" s="15">
        <f t="shared" si="7"/>
        <v>99.999999999999986</v>
      </c>
    </row>
  </sheetData>
  <mergeCells count="6">
    <mergeCell ref="B4:B5"/>
    <mergeCell ref="C4:E4"/>
    <mergeCell ref="F4:H4"/>
    <mergeCell ref="B31:B32"/>
    <mergeCell ref="C31:E31"/>
    <mergeCell ref="F31:H3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dcterms:created xsi:type="dcterms:W3CDTF">2017-07-25T08:07:39Z</dcterms:created>
  <dcterms:modified xsi:type="dcterms:W3CDTF">2017-07-25T08:08:25Z</dcterms:modified>
</cp:coreProperties>
</file>